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Sheet1!$A$1:$N$25</definedName>
  </definedNames>
  <calcPr calcId="144525"/>
</workbook>
</file>

<file path=xl/sharedStrings.xml><?xml version="1.0" encoding="utf-8"?>
<sst xmlns="http://schemas.openxmlformats.org/spreadsheetml/2006/main" count="252" uniqueCount="134">
  <si>
    <t>华龙区2023年度巩固拓展脱贫攻坚成果衔接乡村振兴项目库</t>
  </si>
  <si>
    <t>序号</t>
  </si>
  <si>
    <t>项目名称</t>
  </si>
  <si>
    <t>项目类型</t>
  </si>
  <si>
    <t>建设性质</t>
  </si>
  <si>
    <t>实施地点</t>
  </si>
  <si>
    <t>土地性质</t>
  </si>
  <si>
    <t>实施时间</t>
  </si>
  <si>
    <t>建设任务</t>
  </si>
  <si>
    <t>资金规模（万元）</t>
  </si>
  <si>
    <t>资金筹措方式</t>
  </si>
  <si>
    <t>收益对象</t>
  </si>
  <si>
    <t>绩效目标</t>
  </si>
  <si>
    <t>责任单位</t>
  </si>
  <si>
    <t>带贫减贫机制</t>
  </si>
  <si>
    <t>一次性交通补助</t>
  </si>
  <si>
    <t>就业创业</t>
  </si>
  <si>
    <t>新建</t>
  </si>
  <si>
    <t>岳村镇</t>
  </si>
  <si>
    <t>对外出务工的脱贫对象和监测对象安排一次性交通补助</t>
  </si>
  <si>
    <t>衔接推进乡村振兴补助资金</t>
  </si>
  <si>
    <t>脱贫人口监测对象</t>
  </si>
  <si>
    <t>促进脱贫对象和监测对象转移就业</t>
  </si>
  <si>
    <t>人社局</t>
  </si>
  <si>
    <t>通过务工增加收入</t>
  </si>
  <si>
    <t>华龙区“人人持证”技能培训</t>
  </si>
  <si>
    <t>2023.1-2023.10</t>
  </si>
  <si>
    <t>脱贫劳动力技能培训</t>
  </si>
  <si>
    <t>推动脱贫众更高质量就业增收</t>
  </si>
  <si>
    <t>区乡村振兴服务中心</t>
  </si>
  <si>
    <t>岳村镇植物饮料及纯净水生产线项目</t>
  </si>
  <si>
    <t>产业</t>
  </si>
  <si>
    <t>濮阳市华龙区濮台路与经二路交叉口东北角</t>
  </si>
  <si>
    <t>一类工业用地</t>
  </si>
  <si>
    <t>2023年1月-10月</t>
  </si>
  <si>
    <t>4.5L-10L一次性桶1000桶/时灌装整线设备（1000桶/小时基于5升怡宝瓶型）；金银花露水调配设备；铝瓶氢氧饮用水灌装生产线；15吨纳滤水处理设备；600桶/时（5加仑）灌装和后道包装；PET瓶装饮用水常温灌装三合一生产线（12000瓶/小时基于555ml怡宝瓶型</t>
  </si>
  <si>
    <t>财政资金</t>
  </si>
  <si>
    <t>项目建成后预计年产量60000t，预计年产值500万元；将覆盖5656户3.2万人，提供就业岗位50余个，改善留守妇女就业条件，为全镇经济快速发展奠定坚实基础。该项目预期经济效益好，兼具“造血”效应，切实助推产业发展，带动增产增收辐射带动发展潜力巨大。</t>
  </si>
  <si>
    <t>项目采取“公司+脱贫户”的运行模式。</t>
  </si>
  <si>
    <t>天地农网蛋品分拣加工车间</t>
  </si>
  <si>
    <t>厂房面积为7207.20平方米，其他配套设施。</t>
  </si>
  <si>
    <t>项目建成后将覆盖5656户3.2万人，提供就业岗位50余个，改善留守妇女就业条件，为全镇经济快速发展奠定坚实基础。该项目预期经济效益好，兼具“造血”效应，切实助推产业发展，带动增产增收辐射带动发展潜力巨大。</t>
  </si>
  <si>
    <t>天地农网加工设备</t>
  </si>
  <si>
    <t>濮阳市华龙区锦湖路与经二路交叉口孵化园</t>
  </si>
  <si>
    <t>已征建设土地</t>
  </si>
  <si>
    <t>2023年3月-11月</t>
  </si>
  <si>
    <t>加工生产线2条，包装机</t>
  </si>
  <si>
    <t>可解决本地农产品销路不畅和富裕劳动力就业问题，巩固来自不易的脱贫攻坚的成果，助推岳村镇的智慧农业迈上新台阶，该项目兼具辐射效应，切实助推农业产业化发展，带动增产增收，辐射带动发展潜力巨大，具有很好的社会效益和经济效益。并将研发开发与实验基地发展有机结合，发展壮大集体经济，实现强镇富民。</t>
  </si>
  <si>
    <t>岳村镇乡村振兴农业服务示范区二期</t>
  </si>
  <si>
    <t>扩建</t>
  </si>
  <si>
    <t xml:space="preserve">建设日光温室2座，南北大棚两座面积5000平方；日光温室配套水肥一休化设备及管道一套；分捡包装棚800平方
</t>
  </si>
  <si>
    <t>本项目建设符合国家农业产业政策和地方发展规划，将覆盖5656户3.2万人，可解决本地农产品销路不畅和富裕劳动力就业问题，巩固来自不易的脱贫攻坚的成果，助推岳村镇的智慧农业迈上新台阶，该项目兼具辐射效应，切实助推农业产业化发展，带动增产增收，辐射带动发展潜力巨大，具有很好的社会效益和经济效益。并将研发开发与实验基地发展有机结合，发展壮大集体经济，实现强镇富民。</t>
  </si>
  <si>
    <t>沁源合作社加工项目（三期）</t>
  </si>
  <si>
    <t>瓦岗村村西</t>
  </si>
  <si>
    <t>村集体建设用地</t>
  </si>
  <si>
    <t>2023年2月-4月</t>
  </si>
  <si>
    <t>建设1条速冻生产线，配备速冻装备、包装设备。一条数字化网络销售平台。无尘化包装车间。四台全自动空气能烘干设备及配套设施。200吨电子地磅一台。</t>
  </si>
  <si>
    <t>瓦岗村</t>
  </si>
  <si>
    <t>项目建成后，年新增销售收入为750万元，上缴所得税65.31万元，税后利润195.4万元。所得税后，项目财务内部收益率18.11%，财务净现值590.96万元、投资回收期5.57年，村民分红由原来的50万元增加到210万元。该项目的转化将辐射周边5000余亩，带动周边10余个村庄300多劳动力务工，预计每亩可增加收益1500元，将大大增加农户的收入，为更多人提供工作岗位，</t>
  </si>
  <si>
    <t>项目采取“合作社+脱贫户”的运行模式。</t>
  </si>
  <si>
    <t>岳村镇豫东园艺采摘园项目三期项目</t>
  </si>
  <si>
    <t>豫东园艺园区</t>
  </si>
  <si>
    <t>设施农业用地</t>
  </si>
  <si>
    <t>20米园区大门，隔离网，增建反季节生产樱桃大棚5座，新建温室大棚五座，大门、防鸟网等配套设施。</t>
  </si>
  <si>
    <t>基础设施完成后可以极大的提升园区的整体环境，每年可多接待居民采摘8000多人次，为中小学生提供旅游观光、亲子研学、娱乐场所，从中体会到采摘的乐趣，可多接待中小学生20000多人次，每年能给园区带来经济收入300多万元，同时能增加脱贫群众就业岗位20个左右。</t>
  </si>
  <si>
    <t>农业农村局
岳村镇</t>
  </si>
  <si>
    <t>蜂箱养鸽园区鸽舍扩建</t>
  </si>
  <si>
    <t>蜂箱养鸽园区</t>
  </si>
  <si>
    <t>新扩建1800平方鸽舍</t>
  </si>
  <si>
    <t>年利润约30万元左右。</t>
  </si>
  <si>
    <t>农业农村局</t>
  </si>
  <si>
    <t>项目采取“公司+脱贫户、监测户”的运行模式。</t>
  </si>
  <si>
    <t>岳村镇标准化厂房</t>
  </si>
  <si>
    <t>经一路与锦湖路交叉口</t>
  </si>
  <si>
    <t>2023年3月-10月</t>
  </si>
  <si>
    <t>用地7亩，建设管道实验场2200平方、厂房2230平方</t>
  </si>
  <si>
    <t>项目建成后，有效解决现代城镇埋地管道难于开挖维修的难题，应用市场规模大，可带动350人就业。</t>
  </si>
  <si>
    <t>瓦屋林下养殖及配套项目</t>
  </si>
  <si>
    <t>瓦屋村</t>
  </si>
  <si>
    <t>2023年1月-4月</t>
  </si>
  <si>
    <t>实施闲置林地60亩，建设养殖大棚、厂房及配套设施，围墙12000米，养殖蛋鹅2000只</t>
  </si>
  <si>
    <t>瓦屋</t>
  </si>
  <si>
    <t>项目建成后，覆盖全村266户1176人，包括脱贫户15户49人，增加集体收入30余万元，带动20人就业。</t>
  </si>
  <si>
    <t>豫龙智慧农庄二期玫瑰花基地一期项目及配套</t>
  </si>
  <si>
    <t>长庆路马呼屯村</t>
  </si>
  <si>
    <t>一般耕地</t>
  </si>
  <si>
    <r>
      <rPr>
        <sz val="11"/>
        <color rgb="FF000000"/>
        <rFont val="仿宋"/>
        <charset val="134"/>
      </rPr>
      <t>建设温室大棚35座，面积35000平方；日光温室配套水肥一休化设备及配套水电；分捡包装棚500平方；配套围墙40</t>
    </r>
    <r>
      <rPr>
        <sz val="11"/>
        <rFont val="仿宋"/>
        <charset val="134"/>
      </rPr>
      <t>00米；大门1处及活动门岗1座，活动看护房,育苗室,贮藏室，宿舍等集装箱房10个，修建生产道路2000米，维修水渠3000米。</t>
    </r>
    <r>
      <rPr>
        <sz val="11"/>
        <color rgb="FF000000"/>
        <rFont val="仿宋"/>
        <charset val="134"/>
      </rPr>
      <t xml:space="preserve">
</t>
    </r>
  </si>
  <si>
    <t>衔接推进乡村振兴补助资金800万，自筹400万</t>
  </si>
  <si>
    <t>项目建成后，年收益约300-500万，约2年可回收投资，可创造就业岗位30余个。带动村集体增收30余万元，此项目可起到实际的辐射带动作用，后期可扩大规模由村民承包大棚，公司提供技术支持及销售渠道切实做到带动村民脱贫致富，对巩固脱贫攻坚成果，实现乡村振兴工作均起到积极促进作用。</t>
  </si>
  <si>
    <t>胜利办</t>
  </si>
  <si>
    <t>再生资源项目</t>
  </si>
  <si>
    <t>209与濮台路交叉口东北角</t>
  </si>
  <si>
    <t>建设用地</t>
  </si>
  <si>
    <t>建设厂房，分拣装备等配套设备；</t>
  </si>
  <si>
    <t>项目建成后，可创造就业岗位50余个。带动村集体增收50余万元，对巩固脱贫攻坚成果，实现乡村振兴工作均由积极促进作用。</t>
  </si>
  <si>
    <t>海王百草堂农副产品深加工项目（二）饲料预混料生产项目</t>
  </si>
  <si>
    <t>海王产业园</t>
  </si>
  <si>
    <t>投资建设1000平方米车间，有液体和固体2条生产线，</t>
  </si>
  <si>
    <t>项目建成后，可创造就业岗位10余个。带动村集体增收5余万元，对巩固脱贫攻坚成果，实现乡村振兴工作均由积极促进作用。</t>
  </si>
  <si>
    <t xml:space="preserve">            水厂基础设施项目</t>
  </si>
  <si>
    <t>基础设施</t>
  </si>
  <si>
    <t>925米*4米，面积共计3700平方；污雨水管网</t>
  </si>
  <si>
    <t>本项目建设切实助推公司产业化发展，提高生产效率，带动增产增收。</t>
  </si>
  <si>
    <t>岳村镇乡村振兴农业服务示范区二期配套设施</t>
  </si>
  <si>
    <t>草莓园需配套建设水房1座，大门1处及门岗1座，看护房,实验室,贮藏室、硬化路面1400平方等。</t>
  </si>
  <si>
    <t>本项目建设切实助推农业产业化发展，提高种植园区生产效率，带动增产增收。</t>
  </si>
  <si>
    <t>便于园区更好出行</t>
  </si>
  <si>
    <t>岳村镇域雨水管网铺设项目</t>
  </si>
  <si>
    <t>岳村集、南田村</t>
  </si>
  <si>
    <t>2023年2月-10月</t>
  </si>
  <si>
    <t>雨水管网长1000米</t>
  </si>
  <si>
    <t>岳村集</t>
  </si>
  <si>
    <t xml:space="preserve">覆盖项目建成后将覆盖150户600人，可解决村民生活废水及日常雨的排放问题，极大的提升了村内居民的生活环境。
</t>
  </si>
  <si>
    <t>完善基础设施，提升人居环境</t>
  </si>
  <si>
    <t>再生资源道路硬化项目</t>
  </si>
  <si>
    <t>厂区内路面硬化</t>
  </si>
  <si>
    <t>东北庄农业基础设施</t>
  </si>
  <si>
    <t>东北庄</t>
  </si>
  <si>
    <t>新建生产路6000平方米，新建生产路护坡350米，修复生产路300平方米</t>
  </si>
  <si>
    <t xml:space="preserve">覆盖项目建成后将覆盖380户1528人，极大推动东北庄村农业生产。
</t>
  </si>
  <si>
    <t>完善农田基础设施，方便农田生产</t>
  </si>
  <si>
    <t>华龙区孟轲一支沟田拐生产桥项目</t>
  </si>
  <si>
    <t>孟轲乡</t>
  </si>
  <si>
    <t>2023.1-2023.6</t>
  </si>
  <si>
    <t>田拐村西重建1*8*4.5m生产桥一座。</t>
  </si>
  <si>
    <t>田拐群众</t>
  </si>
  <si>
    <t>项目建成后，方便田拐群众出行。</t>
  </si>
  <si>
    <t>水利局</t>
  </si>
  <si>
    <t>完善基础设施</t>
  </si>
  <si>
    <t>项目管理费</t>
  </si>
  <si>
    <t>华龙区</t>
  </si>
  <si>
    <t>2023年</t>
  </si>
  <si>
    <t>乡村振兴中心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</si>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</sst>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22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黑体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4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9" borderId="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57" fontId="8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57" fontId="10" fillId="0" borderId="1" xfId="0" applyNumberFormat="1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0" fontId="2" fillId="0" borderId="0" xfId="0" applyNumberFormat="1" applyFont="1" applyFill="1" applyBorder="1" applyAlignment="1">
      <alignment vertical="center"/>
    </xf>
    <xf numFmtId="10" fontId="2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zoomScale="130" zoomScaleNormal="130" workbookViewId="0">
      <selection activeCell="I26" sqref="I26"/>
    </sheetView>
  </sheetViews>
  <sheetFormatPr defaultColWidth="9" defaultRowHeight="13.5"/>
  <cols>
    <col min="1" max="1" width="5.875" style="4" customWidth="1"/>
    <col min="3" max="3" width="5.66666666666667" customWidth="1"/>
    <col min="4" max="4" width="13.375" style="5" customWidth="1"/>
    <col min="6" max="6" width="8" customWidth="1"/>
    <col min="7" max="7" width="12.625"/>
    <col min="8" max="8" width="25.375" customWidth="1"/>
    <col min="9" max="9" width="7.88333333333333" customWidth="1"/>
    <col min="11" max="11" width="6.875" customWidth="1"/>
    <col min="12" max="12" width="23.125" customWidth="1"/>
    <col min="13" max="13" width="11" customWidth="1"/>
    <col min="14" max="14" width="16.25" customWidth="1"/>
  </cols>
  <sheetData>
    <row r="1" ht="27" spans="1:14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9" t="s">
        <v>11</v>
      </c>
      <c r="L2" s="29" t="s">
        <v>12</v>
      </c>
      <c r="M2" s="9" t="s">
        <v>13</v>
      </c>
      <c r="N2" s="9" t="s">
        <v>14</v>
      </c>
    </row>
    <row r="3" s="1" customFormat="1" spans="1:14">
      <c r="A3" s="8"/>
      <c r="B3" s="9"/>
      <c r="C3" s="9"/>
      <c r="D3" s="9"/>
      <c r="E3" s="9"/>
      <c r="F3" s="9"/>
      <c r="G3" s="9"/>
      <c r="H3" s="9"/>
      <c r="I3" s="9"/>
      <c r="J3" s="9"/>
      <c r="K3" s="29"/>
      <c r="L3" s="29"/>
      <c r="M3" s="9"/>
      <c r="N3" s="9"/>
    </row>
    <row r="4" ht="40.5" spans="1:14">
      <c r="A4" s="10">
        <v>1</v>
      </c>
      <c r="B4" s="11" t="s">
        <v>15</v>
      </c>
      <c r="C4" s="12" t="s">
        <v>16</v>
      </c>
      <c r="D4" s="12" t="s">
        <v>17</v>
      </c>
      <c r="E4" s="13" t="s">
        <v>18</v>
      </c>
      <c r="F4" s="13"/>
      <c r="G4" s="14">
        <v>45170</v>
      </c>
      <c r="H4" s="13" t="s">
        <v>19</v>
      </c>
      <c r="I4" s="22">
        <v>1.2</v>
      </c>
      <c r="J4" s="22" t="s">
        <v>20</v>
      </c>
      <c r="K4" s="13" t="s">
        <v>21</v>
      </c>
      <c r="L4" s="13" t="s">
        <v>22</v>
      </c>
      <c r="M4" s="12" t="s">
        <v>23</v>
      </c>
      <c r="N4" s="13" t="s">
        <v>24</v>
      </c>
    </row>
    <row r="5" ht="96" customHeight="1" spans="1:14">
      <c r="A5" s="10">
        <v>2</v>
      </c>
      <c r="B5" s="15" t="s">
        <v>25</v>
      </c>
      <c r="C5" s="15" t="s">
        <v>16</v>
      </c>
      <c r="D5" s="15" t="s">
        <v>17</v>
      </c>
      <c r="E5" s="15" t="s">
        <v>18</v>
      </c>
      <c r="F5" s="15"/>
      <c r="G5" s="15" t="s">
        <v>26</v>
      </c>
      <c r="H5" s="15" t="s">
        <v>27</v>
      </c>
      <c r="I5" s="15">
        <v>5</v>
      </c>
      <c r="J5" s="22" t="s">
        <v>20</v>
      </c>
      <c r="K5" s="15" t="s">
        <v>18</v>
      </c>
      <c r="L5" s="15" t="s">
        <v>28</v>
      </c>
      <c r="M5" s="15" t="s">
        <v>29</v>
      </c>
      <c r="N5" s="15" t="s">
        <v>24</v>
      </c>
    </row>
    <row r="6" ht="96" customHeight="1" spans="1:14">
      <c r="A6" s="10">
        <v>3</v>
      </c>
      <c r="B6" s="16" t="s">
        <v>30</v>
      </c>
      <c r="C6" s="16" t="s">
        <v>31</v>
      </c>
      <c r="D6" s="16" t="s">
        <v>17</v>
      </c>
      <c r="E6" s="16" t="s">
        <v>32</v>
      </c>
      <c r="F6" s="16" t="s">
        <v>33</v>
      </c>
      <c r="G6" s="17" t="s">
        <v>34</v>
      </c>
      <c r="H6" s="16" t="s">
        <v>35</v>
      </c>
      <c r="I6" s="16">
        <v>640</v>
      </c>
      <c r="J6" s="16" t="s">
        <v>36</v>
      </c>
      <c r="K6" s="16" t="s">
        <v>18</v>
      </c>
      <c r="L6" s="16" t="s">
        <v>37</v>
      </c>
      <c r="M6" s="16" t="s">
        <v>18</v>
      </c>
      <c r="N6" s="16" t="s">
        <v>38</v>
      </c>
    </row>
    <row r="7" ht="96" customHeight="1" spans="1:14">
      <c r="A7" s="10">
        <v>4</v>
      </c>
      <c r="B7" s="16" t="s">
        <v>39</v>
      </c>
      <c r="C7" s="16" t="s">
        <v>31</v>
      </c>
      <c r="D7" s="16" t="s">
        <v>17</v>
      </c>
      <c r="E7" s="16" t="s">
        <v>32</v>
      </c>
      <c r="F7" s="16" t="s">
        <v>33</v>
      </c>
      <c r="G7" s="17" t="s">
        <v>34</v>
      </c>
      <c r="H7" s="16" t="s">
        <v>40</v>
      </c>
      <c r="I7" s="16">
        <v>900</v>
      </c>
      <c r="J7" s="18" t="s">
        <v>36</v>
      </c>
      <c r="K7" s="18" t="s">
        <v>18</v>
      </c>
      <c r="L7" s="16" t="s">
        <v>41</v>
      </c>
      <c r="M7" s="16" t="s">
        <v>18</v>
      </c>
      <c r="N7" s="16" t="s">
        <v>38</v>
      </c>
    </row>
    <row r="8" ht="96" customHeight="1" spans="1:14">
      <c r="A8" s="10">
        <v>5</v>
      </c>
      <c r="B8" s="18" t="s">
        <v>42</v>
      </c>
      <c r="C8" s="18" t="s">
        <v>31</v>
      </c>
      <c r="D8" s="18" t="s">
        <v>17</v>
      </c>
      <c r="E8" s="18" t="s">
        <v>43</v>
      </c>
      <c r="F8" s="18" t="s">
        <v>44</v>
      </c>
      <c r="G8" s="18" t="s">
        <v>45</v>
      </c>
      <c r="H8" s="18" t="s">
        <v>46</v>
      </c>
      <c r="I8" s="18">
        <v>300</v>
      </c>
      <c r="J8" s="18" t="s">
        <v>36</v>
      </c>
      <c r="K8" s="18" t="s">
        <v>18</v>
      </c>
      <c r="L8" s="18" t="s">
        <v>47</v>
      </c>
      <c r="M8" s="18" t="s">
        <v>18</v>
      </c>
      <c r="N8" s="18" t="s">
        <v>38</v>
      </c>
    </row>
    <row r="9" ht="96" customHeight="1" spans="1:14">
      <c r="A9" s="10">
        <v>6</v>
      </c>
      <c r="B9" s="16" t="s">
        <v>48</v>
      </c>
      <c r="C9" s="16" t="s">
        <v>31</v>
      </c>
      <c r="D9" s="16" t="s">
        <v>49</v>
      </c>
      <c r="E9" s="16" t="s">
        <v>43</v>
      </c>
      <c r="F9" s="16" t="s">
        <v>44</v>
      </c>
      <c r="G9" s="18" t="s">
        <v>34</v>
      </c>
      <c r="H9" s="16" t="s">
        <v>50</v>
      </c>
      <c r="I9" s="16">
        <v>305</v>
      </c>
      <c r="J9" s="16" t="s">
        <v>36</v>
      </c>
      <c r="K9" s="16" t="s">
        <v>18</v>
      </c>
      <c r="L9" s="16" t="s">
        <v>51</v>
      </c>
      <c r="M9" s="16" t="s">
        <v>18</v>
      </c>
      <c r="N9" s="18" t="s">
        <v>38</v>
      </c>
    </row>
    <row r="10" ht="96" customHeight="1" spans="1:14">
      <c r="A10" s="10">
        <v>7</v>
      </c>
      <c r="B10" s="16" t="s">
        <v>52</v>
      </c>
      <c r="C10" s="16" t="s">
        <v>31</v>
      </c>
      <c r="D10" s="16" t="s">
        <v>49</v>
      </c>
      <c r="E10" s="16" t="s">
        <v>53</v>
      </c>
      <c r="F10" s="16" t="s">
        <v>54</v>
      </c>
      <c r="G10" s="16" t="s">
        <v>55</v>
      </c>
      <c r="H10" s="16" t="s">
        <v>56</v>
      </c>
      <c r="I10" s="16">
        <v>200</v>
      </c>
      <c r="J10" s="18" t="s">
        <v>36</v>
      </c>
      <c r="K10" s="16" t="s">
        <v>57</v>
      </c>
      <c r="L10" s="16" t="s">
        <v>58</v>
      </c>
      <c r="M10" s="16" t="s">
        <v>18</v>
      </c>
      <c r="N10" s="16" t="s">
        <v>59</v>
      </c>
    </row>
    <row r="11" ht="162" spans="1:14">
      <c r="A11" s="10">
        <v>8</v>
      </c>
      <c r="B11" s="18" t="s">
        <v>60</v>
      </c>
      <c r="C11" s="18" t="s">
        <v>31</v>
      </c>
      <c r="D11" s="18" t="s">
        <v>17</v>
      </c>
      <c r="E11" s="18" t="s">
        <v>61</v>
      </c>
      <c r="F11" s="18" t="s">
        <v>62</v>
      </c>
      <c r="G11" s="18" t="s">
        <v>45</v>
      </c>
      <c r="H11" s="18" t="s">
        <v>63</v>
      </c>
      <c r="I11" s="18">
        <v>300</v>
      </c>
      <c r="J11" s="18" t="s">
        <v>36</v>
      </c>
      <c r="K11" s="18" t="s">
        <v>18</v>
      </c>
      <c r="L11" s="18" t="s">
        <v>64</v>
      </c>
      <c r="M11" s="18" t="s">
        <v>65</v>
      </c>
      <c r="N11" s="18" t="s">
        <v>38</v>
      </c>
    </row>
    <row r="12" ht="96" customHeight="1" spans="1:14">
      <c r="A12" s="10">
        <v>9</v>
      </c>
      <c r="B12" s="19" t="s">
        <v>66</v>
      </c>
      <c r="C12" s="20" t="s">
        <v>31</v>
      </c>
      <c r="D12" s="20" t="s">
        <v>49</v>
      </c>
      <c r="E12" s="19" t="s">
        <v>67</v>
      </c>
      <c r="F12" s="19"/>
      <c r="G12" s="21">
        <v>45200</v>
      </c>
      <c r="H12" s="19" t="s">
        <v>68</v>
      </c>
      <c r="I12" s="22">
        <v>300</v>
      </c>
      <c r="J12" s="22" t="s">
        <v>20</v>
      </c>
      <c r="K12" s="13" t="s">
        <v>21</v>
      </c>
      <c r="L12" s="19" t="s">
        <v>69</v>
      </c>
      <c r="M12" s="19" t="s">
        <v>70</v>
      </c>
      <c r="N12" s="19" t="s">
        <v>71</v>
      </c>
    </row>
    <row r="13" ht="96" customHeight="1" spans="1:14">
      <c r="A13" s="10">
        <v>10</v>
      </c>
      <c r="B13" s="16" t="s">
        <v>72</v>
      </c>
      <c r="C13" s="16" t="s">
        <v>31</v>
      </c>
      <c r="D13" s="16" t="s">
        <v>17</v>
      </c>
      <c r="E13" s="16" t="s">
        <v>73</v>
      </c>
      <c r="F13" s="16" t="s">
        <v>33</v>
      </c>
      <c r="G13" s="16" t="s">
        <v>74</v>
      </c>
      <c r="H13" s="16" t="s">
        <v>75</v>
      </c>
      <c r="I13" s="16">
        <v>1000</v>
      </c>
      <c r="J13" s="16" t="s">
        <v>36</v>
      </c>
      <c r="K13" s="16" t="s">
        <v>18</v>
      </c>
      <c r="L13" s="16" t="s">
        <v>76</v>
      </c>
      <c r="M13" s="18" t="s">
        <v>18</v>
      </c>
      <c r="N13" s="16" t="s">
        <v>59</v>
      </c>
    </row>
    <row r="14" ht="96" customHeight="1" spans="1:14">
      <c r="A14" s="10">
        <v>11</v>
      </c>
      <c r="B14" s="18" t="s">
        <v>77</v>
      </c>
      <c r="C14" s="18" t="s">
        <v>31</v>
      </c>
      <c r="D14" s="18" t="s">
        <v>17</v>
      </c>
      <c r="E14" s="18" t="s">
        <v>78</v>
      </c>
      <c r="F14" s="18" t="s">
        <v>62</v>
      </c>
      <c r="G14" s="18" t="s">
        <v>79</v>
      </c>
      <c r="H14" s="18" t="s">
        <v>80</v>
      </c>
      <c r="I14" s="18">
        <v>60</v>
      </c>
      <c r="J14" s="18" t="s">
        <v>36</v>
      </c>
      <c r="K14" s="18" t="s">
        <v>81</v>
      </c>
      <c r="L14" s="18" t="s">
        <v>82</v>
      </c>
      <c r="M14" s="18" t="s">
        <v>18</v>
      </c>
      <c r="N14" s="18" t="s">
        <v>59</v>
      </c>
    </row>
    <row r="15" ht="174" customHeight="1" spans="1:14">
      <c r="A15" s="10">
        <v>12</v>
      </c>
      <c r="B15" s="22" t="s">
        <v>83</v>
      </c>
      <c r="C15" s="22" t="s">
        <v>31</v>
      </c>
      <c r="D15" s="22" t="s">
        <v>17</v>
      </c>
      <c r="E15" s="22" t="s">
        <v>84</v>
      </c>
      <c r="F15" s="22" t="s">
        <v>85</v>
      </c>
      <c r="G15" s="23" t="s">
        <v>74</v>
      </c>
      <c r="H15" s="22" t="s">
        <v>86</v>
      </c>
      <c r="I15" s="22">
        <v>300</v>
      </c>
      <c r="J15" s="22" t="s">
        <v>87</v>
      </c>
      <c r="K15" s="22" t="s">
        <v>18</v>
      </c>
      <c r="L15" s="22" t="s">
        <v>88</v>
      </c>
      <c r="M15" s="22" t="s">
        <v>89</v>
      </c>
      <c r="N15" s="23" t="s">
        <v>38</v>
      </c>
    </row>
    <row r="16" customFormat="1" ht="174" customHeight="1" spans="1:14">
      <c r="A16" s="10">
        <v>13</v>
      </c>
      <c r="B16" s="16" t="s">
        <v>90</v>
      </c>
      <c r="C16" s="16" t="s">
        <v>31</v>
      </c>
      <c r="D16" s="16" t="s">
        <v>17</v>
      </c>
      <c r="E16" s="16" t="s">
        <v>91</v>
      </c>
      <c r="F16" s="16" t="s">
        <v>92</v>
      </c>
      <c r="G16" s="24" t="s">
        <v>34</v>
      </c>
      <c r="H16" s="16" t="s">
        <v>93</v>
      </c>
      <c r="I16" s="16">
        <v>200</v>
      </c>
      <c r="J16" s="16" t="s">
        <v>36</v>
      </c>
      <c r="K16" s="16" t="s">
        <v>18</v>
      </c>
      <c r="L16" s="16" t="s">
        <v>94</v>
      </c>
      <c r="M16" s="16" t="s">
        <v>18</v>
      </c>
      <c r="N16" s="16" t="s">
        <v>59</v>
      </c>
    </row>
    <row r="17" customFormat="1" ht="174" customHeight="1" spans="1:14">
      <c r="A17" s="10">
        <v>14</v>
      </c>
      <c r="B17" s="16" t="s">
        <v>95</v>
      </c>
      <c r="C17" s="16" t="s">
        <v>31</v>
      </c>
      <c r="D17" s="16" t="s">
        <v>17</v>
      </c>
      <c r="E17" s="16" t="s">
        <v>96</v>
      </c>
      <c r="F17" s="16"/>
      <c r="G17" s="16" t="s">
        <v>74</v>
      </c>
      <c r="H17" s="16" t="s">
        <v>97</v>
      </c>
      <c r="I17" s="16">
        <v>100</v>
      </c>
      <c r="J17" s="16" t="s">
        <v>36</v>
      </c>
      <c r="K17" s="16" t="s">
        <v>18</v>
      </c>
      <c r="L17" s="16" t="s">
        <v>98</v>
      </c>
      <c r="M17" s="18" t="s">
        <v>18</v>
      </c>
      <c r="N17" s="16" t="s">
        <v>38</v>
      </c>
    </row>
    <row r="18" customFormat="1" ht="174" customHeight="1" spans="1:14">
      <c r="A18" s="10">
        <v>15</v>
      </c>
      <c r="B18" s="16" t="s">
        <v>99</v>
      </c>
      <c r="C18" s="16" t="s">
        <v>100</v>
      </c>
      <c r="D18" s="16" t="s">
        <v>17</v>
      </c>
      <c r="E18" s="16" t="s">
        <v>32</v>
      </c>
      <c r="F18" s="16"/>
      <c r="G18" s="16" t="s">
        <v>74</v>
      </c>
      <c r="H18" s="16" t="s">
        <v>101</v>
      </c>
      <c r="I18" s="16">
        <v>180</v>
      </c>
      <c r="J18" s="16" t="s">
        <v>36</v>
      </c>
      <c r="K18" s="16" t="s">
        <v>18</v>
      </c>
      <c r="L18" s="16" t="s">
        <v>102</v>
      </c>
      <c r="M18" s="16" t="s">
        <v>18</v>
      </c>
      <c r="N18" s="16"/>
    </row>
    <row r="19" customFormat="1" ht="174" customHeight="1" spans="1:14">
      <c r="A19" s="10">
        <v>16</v>
      </c>
      <c r="B19" s="16" t="s">
        <v>103</v>
      </c>
      <c r="C19" s="16" t="s">
        <v>100</v>
      </c>
      <c r="D19" s="16" t="s">
        <v>17</v>
      </c>
      <c r="E19" s="16" t="s">
        <v>43</v>
      </c>
      <c r="F19" s="16" t="s">
        <v>44</v>
      </c>
      <c r="G19" s="18" t="s">
        <v>34</v>
      </c>
      <c r="H19" s="16" t="s">
        <v>104</v>
      </c>
      <c r="I19" s="16">
        <v>80</v>
      </c>
      <c r="J19" s="16" t="s">
        <v>36</v>
      </c>
      <c r="K19" s="16" t="s">
        <v>18</v>
      </c>
      <c r="L19" s="16" t="s">
        <v>105</v>
      </c>
      <c r="M19" s="16" t="s">
        <v>18</v>
      </c>
      <c r="N19" s="18" t="s">
        <v>106</v>
      </c>
    </row>
    <row r="20" customFormat="1" ht="174" customHeight="1" spans="1:14">
      <c r="A20" s="10">
        <v>17</v>
      </c>
      <c r="B20" s="18" t="s">
        <v>107</v>
      </c>
      <c r="C20" s="16" t="s">
        <v>100</v>
      </c>
      <c r="D20" s="16" t="s">
        <v>17</v>
      </c>
      <c r="E20" s="16" t="s">
        <v>108</v>
      </c>
      <c r="F20" s="25"/>
      <c r="G20" s="16" t="s">
        <v>109</v>
      </c>
      <c r="H20" s="16" t="s">
        <v>110</v>
      </c>
      <c r="I20" s="25">
        <v>50</v>
      </c>
      <c r="J20" s="16" t="s">
        <v>36</v>
      </c>
      <c r="K20" s="16" t="s">
        <v>111</v>
      </c>
      <c r="L20" s="16" t="s">
        <v>112</v>
      </c>
      <c r="M20" s="16" t="s">
        <v>18</v>
      </c>
      <c r="N20" s="16" t="s">
        <v>113</v>
      </c>
    </row>
    <row r="21" customFormat="1" ht="174" customHeight="1" spans="1:14">
      <c r="A21" s="10">
        <v>18</v>
      </c>
      <c r="B21" s="18" t="s">
        <v>114</v>
      </c>
      <c r="C21" s="16" t="s">
        <v>100</v>
      </c>
      <c r="D21" s="16" t="s">
        <v>17</v>
      </c>
      <c r="E21" s="16" t="s">
        <v>91</v>
      </c>
      <c r="F21" s="16"/>
      <c r="G21" s="24" t="s">
        <v>34</v>
      </c>
      <c r="H21" s="16" t="s">
        <v>115</v>
      </c>
      <c r="I21" s="25">
        <v>70</v>
      </c>
      <c r="J21" s="16" t="s">
        <v>36</v>
      </c>
      <c r="K21" s="16" t="s">
        <v>18</v>
      </c>
      <c r="L21" s="16" t="s">
        <v>105</v>
      </c>
      <c r="M21" s="16" t="s">
        <v>18</v>
      </c>
      <c r="N21" s="18" t="s">
        <v>106</v>
      </c>
    </row>
    <row r="22" customFormat="1" ht="174" customHeight="1" spans="1:14">
      <c r="A22" s="10">
        <v>19</v>
      </c>
      <c r="B22" s="18" t="s">
        <v>116</v>
      </c>
      <c r="C22" s="16" t="s">
        <v>100</v>
      </c>
      <c r="D22" s="25" t="s">
        <v>17</v>
      </c>
      <c r="E22" s="25" t="s">
        <v>117</v>
      </c>
      <c r="F22" s="25"/>
      <c r="G22" s="24" t="s">
        <v>34</v>
      </c>
      <c r="H22" s="16" t="s">
        <v>118</v>
      </c>
      <c r="I22" s="25">
        <v>140</v>
      </c>
      <c r="J22" s="16" t="s">
        <v>36</v>
      </c>
      <c r="K22" s="16" t="s">
        <v>18</v>
      </c>
      <c r="L22" s="16" t="s">
        <v>119</v>
      </c>
      <c r="M22" s="25" t="s">
        <v>18</v>
      </c>
      <c r="N22" s="18" t="s">
        <v>120</v>
      </c>
    </row>
    <row r="23" s="2" customFormat="1" ht="96" customHeight="1" spans="1:18">
      <c r="A23" s="10">
        <v>20</v>
      </c>
      <c r="B23" s="15" t="s">
        <v>121</v>
      </c>
      <c r="C23" s="15" t="s">
        <v>100</v>
      </c>
      <c r="D23" s="15" t="s">
        <v>17</v>
      </c>
      <c r="E23" s="15" t="s">
        <v>122</v>
      </c>
      <c r="F23" s="15"/>
      <c r="G23" s="15" t="s">
        <v>123</v>
      </c>
      <c r="H23" s="15" t="s">
        <v>124</v>
      </c>
      <c r="I23" s="15">
        <v>20</v>
      </c>
      <c r="J23" s="15" t="s">
        <v>36</v>
      </c>
      <c r="K23" s="15" t="s">
        <v>125</v>
      </c>
      <c r="L23" s="15" t="s">
        <v>126</v>
      </c>
      <c r="M23" s="15" t="s">
        <v>127</v>
      </c>
      <c r="N23" s="15" t="s">
        <v>128</v>
      </c>
      <c r="O23" s="30"/>
      <c r="R23" s="32"/>
    </row>
    <row r="24" s="3" customFormat="1" ht="96" customHeight="1" spans="1:18">
      <c r="A24" s="10">
        <v>21</v>
      </c>
      <c r="B24" s="15" t="s">
        <v>129</v>
      </c>
      <c r="C24" s="15" t="s">
        <v>129</v>
      </c>
      <c r="D24" s="15" t="s">
        <v>17</v>
      </c>
      <c r="E24" s="15" t="s">
        <v>130</v>
      </c>
      <c r="F24" s="15"/>
      <c r="G24" s="15" t="s">
        <v>131</v>
      </c>
      <c r="H24" s="15" t="s">
        <v>129</v>
      </c>
      <c r="I24" s="15">
        <v>60</v>
      </c>
      <c r="J24" s="15" t="s">
        <v>36</v>
      </c>
      <c r="K24" s="15"/>
      <c r="L24" s="15"/>
      <c r="M24" s="15" t="s">
        <v>132</v>
      </c>
      <c r="N24" s="15"/>
      <c r="O24" s="30"/>
      <c r="R24" s="33"/>
    </row>
    <row r="25" spans="1:15">
      <c r="A25" s="26"/>
      <c r="B25" s="27" t="s">
        <v>133</v>
      </c>
      <c r="C25" s="27"/>
      <c r="D25" s="27"/>
      <c r="E25" s="27"/>
      <c r="F25" s="27"/>
      <c r="G25" s="27"/>
      <c r="H25" s="27"/>
      <c r="I25" s="27">
        <f>SUM(I4:I24)</f>
        <v>5211.2</v>
      </c>
      <c r="J25" s="26"/>
      <c r="K25" s="26"/>
      <c r="L25" s="26"/>
      <c r="M25" s="26"/>
      <c r="N25" s="26"/>
      <c r="O25" s="31"/>
    </row>
    <row r="26" ht="18.75" spans="8:8">
      <c r="H26" s="28"/>
    </row>
    <row r="27" ht="18.75" spans="8:8">
      <c r="H27" s="28"/>
    </row>
    <row r="28" ht="18.75" spans="8:8">
      <c r="H28" s="28"/>
    </row>
  </sheetData>
  <autoFilter ref="A1:N25">
    <extLst/>
  </autoFilter>
  <mergeCells count="15">
    <mergeCell ref="B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5" sqref="F15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5" sqref="F15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OPD2101</dc:creator>
  <cp:lastModifiedBy>伊昂·西恩</cp:lastModifiedBy>
  <dcterms:created xsi:type="dcterms:W3CDTF">2021-12-22T19:59:00Z</dcterms:created>
  <dcterms:modified xsi:type="dcterms:W3CDTF">2023-02-17T09:15:51Z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F365A06C8E2247D09651C5D6144B923A</vt:lpwstr>
  </property>
  <property fmtid="{D5CDD505-2E9C-101B-9397-08002B2CF9AE}" pid="3" name="KSOProductBuildVer">
    <vt:lpwstr>2052-11.1.0.13703</vt:lpwstr>
  </property>
</Properties>
</file>